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2368" windowHeight="9552"/>
  </bookViews>
  <sheets>
    <sheet name="Sheet2" sheetId="2" r:id="rId1"/>
    <sheet name="Sheet3" sheetId="4" r:id="rId2"/>
  </sheets>
  <definedNames>
    <definedName name="_xlnm._FilterDatabase" localSheetId="0" hidden="1">Sheet2!$A$2:$K$45</definedName>
    <definedName name="_xlnm.Print_Titles" localSheetId="0">Sheet2!$2:$2</definedName>
  </definedNames>
  <calcPr calcId="144525" concurrentCalc="0"/>
</workbook>
</file>

<file path=xl/sharedStrings.xml><?xml version="1.0" encoding="utf-8"?>
<sst xmlns="http://schemas.openxmlformats.org/spreadsheetml/2006/main" count="310" uniqueCount="190">
  <si>
    <t>新疆蓝山屯河化工股份有限公司2020年招聘计划</t>
  </si>
  <si>
    <t>序号</t>
  </si>
  <si>
    <t>中心/
部门</t>
  </si>
  <si>
    <t>岗位</t>
  </si>
  <si>
    <t>人数</t>
  </si>
  <si>
    <t>最低学历</t>
  </si>
  <si>
    <t>专业</t>
  </si>
  <si>
    <t>主要岗位职责（三条）</t>
  </si>
  <si>
    <t>核心任职资格
（年龄、工作经验、专业能力、职称资格等）</t>
  </si>
  <si>
    <t>最晚到岗时间</t>
  </si>
  <si>
    <t>到岗方式
（外招/内培/内调）</t>
  </si>
  <si>
    <t>备注</t>
  </si>
  <si>
    <t>能源
公司</t>
  </si>
  <si>
    <t>生产调度</t>
  </si>
  <si>
    <t>大专</t>
  </si>
  <si>
    <t>化工相关专业</t>
  </si>
  <si>
    <t>1、负责生产的组织协调工作，完成生产任务和能耗指标；
2、负责协调生产中出现的其他问题，指挥公司日常生产，协调物料、动力和产销平衡，确保生产稳定；
3、负责对调度员岗位密码抽样结果的确认和通报考核的审核工作。</t>
  </si>
  <si>
    <t>1、40岁以下，化工工艺或相关专业大专及以上学历；
2、有2年以上石油化工/精细化工行业生产或调度工作经验。</t>
  </si>
  <si>
    <t>每月</t>
  </si>
  <si>
    <t>外招</t>
  </si>
  <si>
    <t>电力调度</t>
  </si>
  <si>
    <t>电力系统相关专业</t>
  </si>
  <si>
    <t>1、指挥调整系统频率、母线电压在电力调控规程规定范围内运行；
2、监视系统运行潮流及设备运行限值在规定范围内；
3、负责协调发供电关系，保障电网负荷有序调整。</t>
  </si>
  <si>
    <t>1、电力系统及其自动化、电气工程等相关专业，专科以上学历；
2、电力能源企业五年以上110KV电力调度工作经验。</t>
  </si>
  <si>
    <t>仪表工程师</t>
  </si>
  <si>
    <t>自动化相关专业</t>
  </si>
  <si>
    <t>1、负责电负荷平衡系统及机网协调系统缺陷处理、逻辑符合性确定；
2、负责仪表设备标准的提出，包括仪表设备操作要求、仪表设备检维修标准、点检标准、仪表设备设施完好标准；
3、负责仪表设备维护质量的验收。</t>
  </si>
  <si>
    <t>1、5年以化工行业仪表相关经验；
2、石油化工仪表专业5年工作经验，能独立完成压力表、温度计、调节阀、变送器、热电偶、各类液位计等化工仪表的维护维修工作。</t>
  </si>
  <si>
    <t>设备工程师</t>
  </si>
  <si>
    <t>机械相关专业</t>
  </si>
  <si>
    <t>1、负责机械设备点检执行情况的监督，出现问题的协调处理上报；
2、负责机械类工器具的购置计划的初审、校验及报废工作计划的初审；
3、负责公司设备SCE执行情况的监督、落实、和检查工作。</t>
  </si>
  <si>
    <t>1、40岁以下，化工机械或过程装备与控制专业专科及以上学历；
2、熟悉化工行业的设计标准，能独立进行非标压力容器的设计，涉及塔器、换热器、储罐等化工设备。</t>
  </si>
  <si>
    <t>仪表高级工</t>
  </si>
  <si>
    <t>1、负责对仪表的日常故障、检修进行消缺；
2、负责对所属辖区的仪表设备OBC\SCE检查执行；
3、负责检修工器具材料的准备，按计划执行检修任务。</t>
  </si>
  <si>
    <t>1、8年以上化工、电厂、电石相关行业仪表维修经验；
2、熟悉各型号仪表维护和修理，以及安装。</t>
  </si>
  <si>
    <t>设备维修高级工</t>
  </si>
  <si>
    <t>设备维修焊接相关专业</t>
  </si>
  <si>
    <t>1、对装置运行过程中出现的紧急事故、疑难问题及时进行处理，对不具备处理能力及无权限处理的问题及时上报；
2、定期对设备进行润滑，对润滑状况进行检查、补油，必要时进行检修；
3、对设备的日常故障、检修进行消缺。</t>
  </si>
  <si>
    <t>1、8年以上化工、电厂、电石相关行业设备维修经验；
2、熟悉石化工厂动静设备的维护和维修，履行好相应工作职责，确保装置平稳生产。</t>
  </si>
  <si>
    <t>化工巡检工</t>
  </si>
  <si>
    <t>1、按巡检规程制度，完成设备、工艺的巡检；
2、按工艺标准参数进行现场控制；按照取样规程进行日常取样；
3、及时消除跑、冒、滴、漏现象，保持装置现场的整洁，做到文明生产。</t>
  </si>
  <si>
    <t>1、18岁以上，能适应化工生产企业倒班工作；
2、有化工生产企业2年及以上生产运行工作经验的，学历可放宽至中专。</t>
  </si>
  <si>
    <t>化验员</t>
  </si>
  <si>
    <t>工业分析相关专业</t>
  </si>
  <si>
    <t>1、对原辅材料、产品、中间控制分析检验数据负责，确保其真实可靠；
2、原始记录、报告单必须记录完整清晰，保留其原始性；
3、负责班测数据异常时及时与各岗位联系。</t>
  </si>
  <si>
    <t>1、18岁以上，能适应化工生产企业倒班工作；
2、有化工生产企业2年及以上分析化验工作经验的，学历可放宽至中专。</t>
  </si>
  <si>
    <t>锅炉/汽机/电气运行值班员</t>
  </si>
  <si>
    <t>热能动力相关专业</t>
  </si>
  <si>
    <t>1、执行工段安全关键设备保障活动的实施；
2、参与班组应急演练，落实应急演练整改措施；
3、按照操作规程操作，进行现场巡回检查，确保本岗位参数控制指标范围内。</t>
  </si>
  <si>
    <t>1、18岁以上，能适应电力生产企业倒班工作；
2、有火电厂2年及以上生产运行工作经验的，学历可放宽至中专。</t>
  </si>
  <si>
    <t>机、电、仪运维人员</t>
  </si>
  <si>
    <t>机电仪相关专业</t>
  </si>
  <si>
    <t>1、负责检修工具的准备，按计划执行小组检修任务；
2、负责分管区域内机电仪表设备点检及维护保养；
3、负责对所属辖区的仪表巡检，微小缺陷处理并记录。</t>
  </si>
  <si>
    <t>1、18岁以上，能适应化工生产企业倒班工作；
2、有化工企业2年及以上机电仪运维工作经验的，学历可放宽至中专。</t>
  </si>
  <si>
    <t>聚酯公司</t>
  </si>
  <si>
    <t>能源工程师</t>
  </si>
  <si>
    <t>本科</t>
  </si>
  <si>
    <t>化工、能源、环境等相关专业</t>
  </si>
  <si>
    <t>1、负责能源管理、能源计量、能源定额制度建立、修订、完善工作；
2、负责编制公司年度、季度、月度煤气、水、蒸汽等能源介质平衡计划；
3、负责建立健全各种能源消耗原始记录和统计台帐，完成能源管理方面的企业内外统计报表做好公司能源分析工作。</t>
  </si>
  <si>
    <t>1、40岁以下，3-5年以上相关工作经验；
2、有能源管理师证书优先考虑。</t>
  </si>
  <si>
    <t>3月31日</t>
  </si>
  <si>
    <t>生产计划工程师</t>
  </si>
  <si>
    <t>化工、能源、统计等相关专业</t>
  </si>
  <si>
    <t>1、根据总的生产目标及预算成本，编制年、季、月、周施工生产计划；
2、负责现场施工计划考核实施与更新工作，根据生产进展情况，及时更新和分解生产计划；
3、全面准确地掌握生产指示和生产动态，及时、准确地向有关领导和部门反馈生产信息。</t>
  </si>
  <si>
    <t>1、35岁以下，2年以上相关工作经验；
2、有化工企业工作经验优先考虑。</t>
  </si>
  <si>
    <t>安全工程师</t>
  </si>
  <si>
    <t>1、根据有关国家部门和单位制定或修改安全技术操作规程和有关规章制度，并对这些规程、制度的贯彻执行情况进行督促检查；
2、定期起草和协助制定安全工作的方针目标和工作计划，负责具体组织和协调计划的实施；
3、结合各部门运转情况和定期组织的安全生产检查，发现有可能造成重大事故危险，并进行改进，保证安全生产。</t>
  </si>
  <si>
    <t>1、40岁以下，2年以上相关工作经验；
2、有注册安全工程师证书优先考虑。</t>
  </si>
  <si>
    <t>5月31日</t>
  </si>
  <si>
    <t>工艺质量工程师</t>
  </si>
  <si>
    <t>1、负责对各生产装置工艺质量、工艺参数进行管理；
2、评估产品生产工艺可行性和安全性；
3、对新产品、新技术引进进行评估，并对引进的新产品、新技术进行消化吸收。</t>
  </si>
  <si>
    <t>35岁以下，3-5年相关工作经验。</t>
  </si>
  <si>
    <t>外招/内培</t>
  </si>
  <si>
    <t>分析服务工程师</t>
  </si>
  <si>
    <t>4</t>
  </si>
  <si>
    <t>高分子、化工、纺织相关专业</t>
  </si>
  <si>
    <t>1、负责阶段性产品质量分析评价，为生产装置工艺调整提供依据；
2、负责技术服务工作，为技术营销提供技术依据；
3、与同行产品对标分析评价，指导各类产品品质提升。</t>
  </si>
  <si>
    <t>35岁以下，3-5年相关工作经验，有化工分析相关证书优先。</t>
  </si>
  <si>
    <t>电气工程师</t>
  </si>
  <si>
    <t>1、根据生产情况合理选择系统运行方式，基本电气运行成本，进行核算和控制；
2、负责电气系统的设计审查，技术协议的签订，电气设备的选型、安装、验收、运行维护；
3、组织协调电气设备各项安全保卫及巡视检查工作，培养、管理相关人才。</t>
  </si>
  <si>
    <t>1、40岁以下，5年以上相关工作经验；
2、有电气工程师证书优先考虑。</t>
  </si>
  <si>
    <t>1、根据生产需求，对生产项目的仪表的安装质量和安装进度进行规划划和控制；
2、负责仪表电气系统的设计审查，技术协议的签订，仪表设备的选型、安装、验收、运行维护；
3、组织协调仪表设备各项安全保卫及巡视检查工作，培养、管理相关人才。</t>
  </si>
  <si>
    <t>1、40岁以下，5年以上相关工作经验；
2、有仪表工程师证书优先考虑。</t>
  </si>
  <si>
    <t>1、根据生产、工艺要求，负责化工设备的设计、选型、安装与调试、运行、维修、改造、更新和报废等工作；
2、编制并实施化工设备预防性维修计划和检修计划并进行各类化工设备的维护、运行及检修工作；
3、设备操作规程的编制。</t>
  </si>
  <si>
    <t>1、40岁以下，5年以上相关工作经验；
2、有中级工程师证书优先考虑。</t>
  </si>
  <si>
    <t>化工或机电仪相关专业</t>
  </si>
  <si>
    <t>1、负责现场的日常检查（6S）和重点部位的巡检；
2、负责及时准确地传达生产任务、各项通知、通报等；
3、负责生产过程中各部门的协调安排。</t>
  </si>
  <si>
    <t>30岁以下，可接收应届毕业生。</t>
  </si>
  <si>
    <t>内调</t>
  </si>
  <si>
    <t>体系管理员</t>
  </si>
  <si>
    <t>1、定期策划体系内部审核流程，参与展开内审工作，协助开展外部审核工作；
2、负责对企业的体系文件的编制、运作、持续改进等工作；
3、负责与相关认证机构的沟通、联络工作。</t>
  </si>
  <si>
    <t>1、35岁以下，2年以上相关工作经验；
2、有内审员证书优先考虑。</t>
  </si>
  <si>
    <t>外招/内调</t>
  </si>
  <si>
    <t>检验员</t>
  </si>
  <si>
    <t>中专</t>
  </si>
  <si>
    <t>化工、分析等相关专业</t>
  </si>
  <si>
    <t>1、负责检测项目的取样与检测；
2、负责检测检验所用器皿的清洗和预处理；
3、负责检测数据的准确性。</t>
  </si>
  <si>
    <t>30岁以下，可接收应届毕业生，有化工检验工证书优先。</t>
  </si>
  <si>
    <t>出厂管理员</t>
  </si>
  <si>
    <t>1、负责产品出厂质量监督，出厂前的质量登记；
2、负责产品的标识的制定与监督检查工作；
3、负责产品合格证、分析报告单的签发。</t>
  </si>
  <si>
    <t>30岁以下，可接收应届毕业生，有化工企业工作经验优先。</t>
  </si>
  <si>
    <t>试剂员</t>
  </si>
  <si>
    <t>1、负责原辅料检验何不合格信息上报；
2、负责按要求领用、配制、标定检验所需试剂，确保试剂的准确性；
3、负责化验室备品备件上报，进厂验收工作。</t>
  </si>
  <si>
    <t>电工/机修工/仪表工</t>
  </si>
  <si>
    <t>13</t>
  </si>
  <si>
    <t>机电、电气、自动化专业</t>
  </si>
  <si>
    <t>1、对设备进行巡检；
2、专业的设备日常维修，保养、检查,作业危害分析；
3、专业故障工单的处理，各项记录及时填写、台帐的及时更新。</t>
  </si>
  <si>
    <t xml:space="preserve">35岁以下，可接受应届毕业生，电工、机修工持证上岗。
</t>
  </si>
  <si>
    <t>巡检工　</t>
  </si>
  <si>
    <t>1、严格执行操作规程，无违章操作；
2、按工艺标准参数进行控制；
3、能够按时、准确的进行取样。　</t>
  </si>
  <si>
    <t>35岁以下，可接受应届毕业生，有化工企业工作经验优先。</t>
  </si>
  <si>
    <t>9月30日</t>
  </si>
  <si>
    <t>司炉工</t>
  </si>
  <si>
    <t>热能动力、能源相关专业</t>
  </si>
  <si>
    <t>1、保证正常合理供气，时刻观察锅炉运行情况，时刻观察锅炉运行情况；
2、运行前做好各项设备的全面检查，确保运行安全；
3、负责锅炉的保养和维护，发现问题及时处理。</t>
  </si>
  <si>
    <t>35岁以下，可接受应届毕业生，有相关工作经验优先，持司炉证。</t>
  </si>
  <si>
    <t>型材/降解材料
事业部</t>
  </si>
  <si>
    <t>改性销售大区经理</t>
  </si>
  <si>
    <t>营销相关专业</t>
  </si>
  <si>
    <t>1、参与制定并执行产品营销方案，执行销售保障措施，完成销售目标；
2、负责部门销售费用预算与控制；
3、负责制定部门销售计划，并进行销售过程控制；
4、按市场规划进行市场和客户的开拓及维护。</t>
  </si>
  <si>
    <t>1、45岁以内，相关工作经验3年以上；
2、有相关改性产品大区经理工作经验的优先。</t>
  </si>
  <si>
    <t>改性外贸经理</t>
  </si>
  <si>
    <t>1、负责按公司下达的销售任务，组织实施、完成指标；
2、负责销售合同的签订、执行及风险的控制；
负责销售回款管理。</t>
  </si>
  <si>
    <t>1、40岁以内，外贸销售经验1年以上；
2、英语流利，有外贸销售相关工作经验。</t>
  </si>
  <si>
    <t>销售员</t>
  </si>
  <si>
    <t>1、负责按公司下达的销售任务，组织实施、完成指标；
2、负责销售合同的签订、执行及风险的控制；
3、负责销售回款管理。</t>
  </si>
  <si>
    <t>1、35岁以内，会驾驶，有车优先；
2、沟通能力强，接受疆内长期出差。</t>
  </si>
  <si>
    <t>研发工程师</t>
  </si>
  <si>
    <t>化学或高分子材料相关专业</t>
  </si>
  <si>
    <t>1、负责研发项目定期资料查新工作，了解研发项目的最新动态；
2、完成项目组长分配的研发实验工作，实验过程严格遵守操作规程，认真做好实验记录；
3、负责实验产品的性能检测，检测数据必须真实有效。</t>
  </si>
  <si>
    <t>1、本科及研究生应届毕业生均可；
2、有相关工作经验优先录用。</t>
  </si>
  <si>
    <t>新材料事业部</t>
  </si>
  <si>
    <t>仪电工</t>
  </si>
  <si>
    <t>仪表、机电相关专业优先</t>
  </si>
  <si>
    <t>1、确保无规操作事故发生；
2、现场巡检工作；
3、及时处理车间反馈现场问题。</t>
  </si>
  <si>
    <t>1、40岁以下，持证上岗（电工证）；
2、具有相关工作经验者优先。</t>
  </si>
  <si>
    <t>6月30日</t>
  </si>
  <si>
    <t>外招/内部推荐</t>
  </si>
  <si>
    <t>仪表自动化</t>
  </si>
  <si>
    <t>1、负责编制仪表设备、系统检修计划（年大检修、日常计划检修），落实检修项目方案、质量、进度；
2、负责仪表设备、系统临时抢修技术方案制定及落实实施；
3、负责所辖区域仪表设备、系统的技改、增容、新建项目相关技术工作，如技术澄清、技术附件签订、仪表设备、系统联络及验收、安装过程质量监控、试车开车等。</t>
  </si>
  <si>
    <t>1、35岁-45岁，对仪表设备精通；
2、8年以上相关工作经验者优先。</t>
  </si>
  <si>
    <t>电气、机电相关专业</t>
  </si>
  <si>
    <t>1、负责编制完善电气设备管理制度、操作规程、维修程序等各种管理台账；
2、负责技改项目电气设备设计的跟踪、选型和校审，现场检查；
3、 负责电气设备的日常管理。</t>
  </si>
  <si>
    <t>1、35岁-45岁，持证上岗（电工证）；
2、8年以上相关工作经验者优先。</t>
  </si>
  <si>
    <t>营销中心</t>
  </si>
  <si>
    <t>总经理</t>
  </si>
  <si>
    <t>不限</t>
  </si>
  <si>
    <t>1、营销中心全球化市场规划与实施；
2、营销团队建设；
3、实现营销中心转型升级，完成公司战略目标。</t>
  </si>
  <si>
    <t>1、具有10年以上大中型企业营销管理工作经验；
2、10年以上国际市场管理经验；
3、多种产品营销经验，具有创新精神。</t>
  </si>
  <si>
    <t>营销管理人员（经理）</t>
  </si>
  <si>
    <t>1、负责分管理产品的市场规划和实施；
2、负责营销团队建设；
3、负责分管产品预算任务目标的实现。</t>
  </si>
  <si>
    <t>1、具有10年以上国际市场管理经验；
2、具有5年以上团队管理经验；
3、营销业绩突出。</t>
  </si>
  <si>
    <t>项目业务员</t>
  </si>
  <si>
    <t>化工、营销专业相关</t>
  </si>
  <si>
    <t>1、收集项目信息、项目立项；
2、制定项目实施方案；
3、落实项目实施方案，推进项目直到时达成目标。</t>
  </si>
  <si>
    <t>1、25-40岁，能适应出差工作方式；
2、具有项目工作经验或政府工作经验者优先。</t>
  </si>
  <si>
    <t>内调/外招</t>
  </si>
  <si>
    <t>外贸业务员</t>
  </si>
  <si>
    <t>化工、营销、国贸、英语等相关专业</t>
  </si>
  <si>
    <t>1、国外市场及客户的开发、维护；
2、市场、行业和竞争对手产品信息收集、分析；
3、月度及年度销售目标的达成。</t>
  </si>
  <si>
    <t>1、具有良好的外语水平；
2、了解基本的外贸知识；
3、具有3年以上的外贸工作经验。</t>
  </si>
  <si>
    <t>替换淘汰人员</t>
  </si>
  <si>
    <t>研究院</t>
  </si>
  <si>
    <t>硕士、博士</t>
  </si>
  <si>
    <t>化工，材料类相关专业</t>
  </si>
  <si>
    <t>1、根据公司产业需求，负责承担或参与聚酯、聚氨酯材料聚合、改性及催化剂相关的项目研发、实施；
2、配合市场部完成项目前期调研，指定项目实施计划，落实项目研发任务，以及项目推广后技术服务等工作；
3、配合研发部部长，完成项目立项、实施和验收。</t>
  </si>
  <si>
    <t>1、38岁以下，硕士要求双一流院校或学科，博士不限；
2、较强的保密意识和承压能力。</t>
  </si>
  <si>
    <t>项目申报工程师</t>
  </si>
  <si>
    <t>化工、材料类相关专业</t>
  </si>
  <si>
    <t>1、负责收集、了解与企业相关的各类国家和地方优惠、扶持、奖励政策信息，查找各类企业及产品荣誉、资质相关项目申报条件及流程；
2、协调并整合公司资源，参与项目的策划、申报材料的编制、报送审批、验收等各环节工作，并负责申报项目的报送跟踪、结题验收等，直至项目完成；
3、文字功底较好，有较好的材料整理及编写能力。</t>
  </si>
  <si>
    <t>1、35岁以下，双一流院校或学科毕业生优先；
2、有2年以上工作经验，较强的承压和沟通应变能力。</t>
  </si>
  <si>
    <t>监察审计部</t>
  </si>
  <si>
    <t>部长</t>
  </si>
  <si>
    <t>审计、财务、项目管理</t>
  </si>
  <si>
    <t>1、制订、审核并实施审计、监察、招标相关业务。
2、监督、检查公司范围内的违规违纪事件，规范公司运作；
3、为提升内部工作效率，对部门人员素养进行管理提升。</t>
  </si>
  <si>
    <t>1、30-45岁，担任过中型以上集团企业审计部部长或财务经理优先；
2、具有注册会计师证书优先。</t>
  </si>
  <si>
    <t>自建办</t>
  </si>
  <si>
    <t>现场工程师</t>
  </si>
  <si>
    <t>工民建相关专业</t>
  </si>
  <si>
    <t>1、负责现场管理；
2、负责机电设备选型控制；
3、负责现场信息管理。</t>
  </si>
  <si>
    <t>1、35以下，3年以上相关工作经验；
2、掌握一定的建筑施工专业技能。</t>
  </si>
  <si>
    <t>合计</t>
  </si>
  <si>
    <t>编制：                                   审核：                                      审批：</t>
  </si>
  <si>
    <t>单位</t>
  </si>
  <si>
    <t>关键岗位</t>
  </si>
  <si>
    <t>普通岗位</t>
  </si>
  <si>
    <t>岗位数</t>
  </si>
  <si>
    <t>需求人数</t>
  </si>
  <si>
    <t>总公司</t>
  </si>
  <si>
    <t>能源公司</t>
  </si>
</sst>
</file>

<file path=xl/styles.xml><?xml version="1.0" encoding="utf-8"?>
<styleSheet xmlns="http://schemas.openxmlformats.org/spreadsheetml/2006/main">
  <numFmts count="5">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 numFmtId="176" formatCode="yyyy&quot;年&quot;m&quot;月&quot;;@"/>
  </numFmts>
  <fonts count="27">
    <font>
      <sz val="11"/>
      <color theme="1"/>
      <name val="宋体"/>
      <charset val="134"/>
      <scheme val="minor"/>
    </font>
    <font>
      <b/>
      <sz val="10"/>
      <color theme="1"/>
      <name val="宋体"/>
      <charset val="134"/>
    </font>
    <font>
      <sz val="10"/>
      <color theme="1"/>
      <name val="宋体"/>
      <charset val="134"/>
    </font>
    <font>
      <b/>
      <sz val="10"/>
      <color theme="1"/>
      <name val="宋体"/>
      <charset val="134"/>
      <scheme val="minor"/>
    </font>
    <font>
      <b/>
      <sz val="18"/>
      <color theme="1"/>
      <name val="宋体"/>
      <charset val="134"/>
      <scheme val="major"/>
    </font>
    <font>
      <b/>
      <sz val="10"/>
      <color rgb="FF000000"/>
      <name val="宋体"/>
      <charset val="134"/>
    </font>
    <font>
      <sz val="10"/>
      <color rgb="FF000000"/>
      <name val="宋体"/>
      <charset val="134"/>
    </font>
    <font>
      <sz val="10"/>
      <color indexed="8"/>
      <name val="宋体"/>
      <charset val="134"/>
    </font>
    <font>
      <sz val="11"/>
      <color rgb="FF006100"/>
      <name val="宋体"/>
      <charset val="0"/>
      <scheme val="minor"/>
    </font>
    <font>
      <b/>
      <sz val="11"/>
      <color theme="3"/>
      <name val="宋体"/>
      <charset val="134"/>
      <scheme val="minor"/>
    </font>
    <font>
      <u/>
      <sz val="11"/>
      <color rgb="FF0000FF"/>
      <name val="宋体"/>
      <charset val="0"/>
      <scheme val="minor"/>
    </font>
    <font>
      <sz val="11"/>
      <color rgb="FF3F3F76"/>
      <name val="宋体"/>
      <charset val="0"/>
      <scheme val="minor"/>
    </font>
    <font>
      <b/>
      <sz val="11"/>
      <color theme="1"/>
      <name val="宋体"/>
      <charset val="0"/>
      <scheme val="minor"/>
    </font>
    <font>
      <b/>
      <sz val="13"/>
      <color theme="3"/>
      <name val="宋体"/>
      <charset val="134"/>
      <scheme val="minor"/>
    </font>
    <font>
      <b/>
      <sz val="11"/>
      <color rgb="FFFFFFFF"/>
      <name val="宋体"/>
      <charset val="0"/>
      <scheme val="minor"/>
    </font>
    <font>
      <i/>
      <sz val="11"/>
      <color rgb="FF7F7F7F"/>
      <name val="宋体"/>
      <charset val="0"/>
      <scheme val="minor"/>
    </font>
    <font>
      <sz val="11"/>
      <color rgb="FFFF0000"/>
      <name val="宋体"/>
      <charset val="0"/>
      <scheme val="minor"/>
    </font>
    <font>
      <sz val="11"/>
      <color theme="1"/>
      <name val="宋体"/>
      <charset val="0"/>
      <scheme val="minor"/>
    </font>
    <font>
      <sz val="11"/>
      <color rgb="FF9C0006"/>
      <name val="宋体"/>
      <charset val="0"/>
      <scheme val="minor"/>
    </font>
    <font>
      <sz val="11"/>
      <color theme="0"/>
      <name val="宋体"/>
      <charset val="0"/>
      <scheme val="minor"/>
    </font>
    <font>
      <sz val="11"/>
      <color rgb="FFFA7D00"/>
      <name val="宋体"/>
      <charset val="0"/>
      <scheme val="minor"/>
    </font>
    <font>
      <b/>
      <sz val="15"/>
      <color theme="3"/>
      <name val="宋体"/>
      <charset val="134"/>
      <scheme val="minor"/>
    </font>
    <font>
      <b/>
      <sz val="11"/>
      <color rgb="FF3F3F3F"/>
      <name val="宋体"/>
      <charset val="0"/>
      <scheme val="minor"/>
    </font>
    <font>
      <u/>
      <sz val="11"/>
      <color rgb="FF800080"/>
      <name val="宋体"/>
      <charset val="0"/>
      <scheme val="minor"/>
    </font>
    <font>
      <sz val="11"/>
      <color rgb="FF9C6500"/>
      <name val="宋体"/>
      <charset val="0"/>
      <scheme val="minor"/>
    </font>
    <font>
      <b/>
      <sz val="11"/>
      <color rgb="FFFA7D00"/>
      <name val="宋体"/>
      <charset val="0"/>
      <scheme val="minor"/>
    </font>
    <font>
      <b/>
      <sz val="18"/>
      <color theme="3"/>
      <name val="宋体"/>
      <charset val="134"/>
      <scheme val="minor"/>
    </font>
  </fonts>
  <fills count="35">
    <fill>
      <patternFill patternType="none"/>
    </fill>
    <fill>
      <patternFill patternType="gray125"/>
    </fill>
    <fill>
      <patternFill patternType="solid">
        <fgColor rgb="FFC0C0C0"/>
        <bgColor indexed="64"/>
      </patternFill>
    </fill>
    <fill>
      <patternFill patternType="solid">
        <fgColor rgb="FFD7D7D7"/>
        <bgColor indexed="64"/>
      </patternFill>
    </fill>
    <fill>
      <patternFill patternType="solid">
        <fgColor rgb="FFC6EFCE"/>
        <bgColor indexed="64"/>
      </patternFill>
    </fill>
    <fill>
      <patternFill patternType="solid">
        <fgColor rgb="FFFFCC99"/>
        <bgColor indexed="64"/>
      </patternFill>
    </fill>
    <fill>
      <patternFill patternType="solid">
        <fgColor rgb="FFFFFFCC"/>
        <bgColor indexed="64"/>
      </patternFill>
    </fill>
    <fill>
      <patternFill patternType="solid">
        <fgColor rgb="FFA5A5A5"/>
        <bgColor indexed="64"/>
      </patternFill>
    </fill>
    <fill>
      <patternFill patternType="solid">
        <fgColor theme="5" tint="0.599993896298105"/>
        <bgColor indexed="64"/>
      </patternFill>
    </fill>
    <fill>
      <patternFill patternType="solid">
        <fgColor rgb="FFFFC7CE"/>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theme="8" tint="0.599993896298105"/>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rgb="FFF2F2F2"/>
        <bgColor indexed="64"/>
      </patternFill>
    </fill>
    <fill>
      <patternFill patternType="solid">
        <fgColor rgb="FFFFEB9C"/>
        <bgColor indexed="64"/>
      </patternFill>
    </fill>
    <fill>
      <patternFill patternType="solid">
        <fgColor theme="5" tint="0.399975585192419"/>
        <bgColor indexed="64"/>
      </patternFill>
    </fill>
    <fill>
      <patternFill patternType="solid">
        <fgColor theme="9" tint="0.599993896298105"/>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9" tint="0.399975585192419"/>
        <bgColor indexed="64"/>
      </patternFill>
    </fill>
    <fill>
      <patternFill patternType="solid">
        <fgColor theme="5"/>
        <bgColor indexed="64"/>
      </patternFill>
    </fill>
    <fill>
      <patternFill patternType="solid">
        <fgColor theme="8" tint="0.799981688894314"/>
        <bgColor indexed="64"/>
      </patternFill>
    </fill>
    <fill>
      <patternFill patternType="solid">
        <fgColor theme="6"/>
        <bgColor indexed="64"/>
      </patternFill>
    </fill>
    <fill>
      <patternFill patternType="solid">
        <fgColor theme="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9"/>
        <bgColor indexed="64"/>
      </patternFill>
    </fill>
    <fill>
      <patternFill patternType="solid">
        <fgColor theme="7"/>
        <bgColor indexed="64"/>
      </patternFill>
    </fill>
    <fill>
      <patternFill patternType="solid">
        <fgColor theme="7" tint="0.599993896298105"/>
        <bgColor indexed="64"/>
      </patternFill>
    </fill>
    <fill>
      <patternFill patternType="solid">
        <fgColor theme="8"/>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bottom style="thin">
        <color auto="1"/>
      </bottom>
      <diagonal/>
    </border>
    <border>
      <left style="thin">
        <color auto="1"/>
      </left>
      <right style="thin">
        <color auto="1"/>
      </right>
      <top/>
      <bottom/>
      <diagonal/>
    </border>
    <border>
      <left/>
      <right/>
      <top style="thin">
        <color auto="1"/>
      </top>
      <bottom style="thin">
        <color auto="1"/>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17" fillId="11" borderId="0" applyNumberFormat="0" applyBorder="0" applyAlignment="0" applyProtection="0">
      <alignment vertical="center"/>
    </xf>
    <xf numFmtId="0" fontId="11" fillId="5" borderId="10"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7" fillId="13" borderId="0" applyNumberFormat="0" applyBorder="0" applyAlignment="0" applyProtection="0">
      <alignment vertical="center"/>
    </xf>
    <xf numFmtId="0" fontId="18" fillId="9" borderId="0" applyNumberFormat="0" applyBorder="0" applyAlignment="0" applyProtection="0">
      <alignment vertical="center"/>
    </xf>
    <xf numFmtId="43" fontId="0" fillId="0" borderId="0" applyFont="0" applyFill="0" applyBorder="0" applyAlignment="0" applyProtection="0">
      <alignment vertical="center"/>
    </xf>
    <xf numFmtId="0" fontId="19" fillId="15" borderId="0" applyNumberFormat="0" applyBorder="0" applyAlignment="0" applyProtection="0">
      <alignment vertical="center"/>
    </xf>
    <xf numFmtId="0" fontId="10" fillId="0" borderId="0" applyNumberFormat="0" applyFill="0" applyBorder="0" applyAlignment="0" applyProtection="0">
      <alignment vertical="center"/>
    </xf>
    <xf numFmtId="9" fontId="0" fillId="0" borderId="0" applyFont="0" applyFill="0" applyBorder="0" applyAlignment="0" applyProtection="0">
      <alignment vertical="center"/>
    </xf>
    <xf numFmtId="0" fontId="23" fillId="0" borderId="0" applyNumberFormat="0" applyFill="0" applyBorder="0" applyAlignment="0" applyProtection="0">
      <alignment vertical="center"/>
    </xf>
    <xf numFmtId="0" fontId="0" fillId="6" borderId="13" applyNumberFormat="0" applyFont="0" applyAlignment="0" applyProtection="0">
      <alignment vertical="center"/>
    </xf>
    <xf numFmtId="0" fontId="19" fillId="18" borderId="0" applyNumberFormat="0" applyBorder="0" applyAlignment="0" applyProtection="0">
      <alignment vertical="center"/>
    </xf>
    <xf numFmtId="0" fontId="9"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21" fillId="0" borderId="12" applyNumberFormat="0" applyFill="0" applyAlignment="0" applyProtection="0">
      <alignment vertical="center"/>
    </xf>
    <xf numFmtId="0" fontId="13" fillId="0" borderId="12" applyNumberFormat="0" applyFill="0" applyAlignment="0" applyProtection="0">
      <alignment vertical="center"/>
    </xf>
    <xf numFmtId="0" fontId="19" fillId="20" borderId="0" applyNumberFormat="0" applyBorder="0" applyAlignment="0" applyProtection="0">
      <alignment vertical="center"/>
    </xf>
    <xf numFmtId="0" fontId="9" fillId="0" borderId="9" applyNumberFormat="0" applyFill="0" applyAlignment="0" applyProtection="0">
      <alignment vertical="center"/>
    </xf>
    <xf numFmtId="0" fontId="19" fillId="21" borderId="0" applyNumberFormat="0" applyBorder="0" applyAlignment="0" applyProtection="0">
      <alignment vertical="center"/>
    </xf>
    <xf numFmtId="0" fontId="22" fillId="16" borderId="16" applyNumberFormat="0" applyAlignment="0" applyProtection="0">
      <alignment vertical="center"/>
    </xf>
    <xf numFmtId="0" fontId="25" fillId="16" borderId="10" applyNumberFormat="0" applyAlignment="0" applyProtection="0">
      <alignment vertical="center"/>
    </xf>
    <xf numFmtId="0" fontId="14" fillId="7" borderId="14" applyNumberFormat="0" applyAlignment="0" applyProtection="0">
      <alignment vertical="center"/>
    </xf>
    <xf numFmtId="0" fontId="17" fillId="23" borderId="0" applyNumberFormat="0" applyBorder="0" applyAlignment="0" applyProtection="0">
      <alignment vertical="center"/>
    </xf>
    <xf numFmtId="0" fontId="19" fillId="25" borderId="0" applyNumberFormat="0" applyBorder="0" applyAlignment="0" applyProtection="0">
      <alignment vertical="center"/>
    </xf>
    <xf numFmtId="0" fontId="20" fillId="0" borderId="15" applyNumberFormat="0" applyFill="0" applyAlignment="0" applyProtection="0">
      <alignment vertical="center"/>
    </xf>
    <xf numFmtId="0" fontId="12" fillId="0" borderId="11" applyNumberFormat="0" applyFill="0" applyAlignment="0" applyProtection="0">
      <alignment vertical="center"/>
    </xf>
    <xf numFmtId="0" fontId="8" fillId="4" borderId="0" applyNumberFormat="0" applyBorder="0" applyAlignment="0" applyProtection="0">
      <alignment vertical="center"/>
    </xf>
    <xf numFmtId="0" fontId="24" fillId="17" borderId="0" applyNumberFormat="0" applyBorder="0" applyAlignment="0" applyProtection="0">
      <alignment vertical="center"/>
    </xf>
    <xf numFmtId="0" fontId="17" fillId="26" borderId="0" applyNumberFormat="0" applyBorder="0" applyAlignment="0" applyProtection="0">
      <alignment vertical="center"/>
    </xf>
    <xf numFmtId="0" fontId="19" fillId="28" borderId="0" applyNumberFormat="0" applyBorder="0" applyAlignment="0" applyProtection="0">
      <alignment vertical="center"/>
    </xf>
    <xf numFmtId="0" fontId="17" fillId="10" borderId="0" applyNumberFormat="0" applyBorder="0" applyAlignment="0" applyProtection="0">
      <alignment vertical="center"/>
    </xf>
    <xf numFmtId="0" fontId="17" fillId="29" borderId="0" applyNumberFormat="0" applyBorder="0" applyAlignment="0" applyProtection="0">
      <alignment vertical="center"/>
    </xf>
    <xf numFmtId="0" fontId="17" fillId="30" borderId="0" applyNumberFormat="0" applyBorder="0" applyAlignment="0" applyProtection="0">
      <alignment vertical="center"/>
    </xf>
    <xf numFmtId="0" fontId="17" fillId="8" borderId="0" applyNumberFormat="0" applyBorder="0" applyAlignment="0" applyProtection="0">
      <alignment vertical="center"/>
    </xf>
    <xf numFmtId="0" fontId="19" fillId="27" borderId="0" applyNumberFormat="0" applyBorder="0" applyAlignment="0" applyProtection="0">
      <alignment vertical="center"/>
    </xf>
    <xf numFmtId="0" fontId="19" fillId="32" borderId="0" applyNumberFormat="0" applyBorder="0" applyAlignment="0" applyProtection="0">
      <alignment vertical="center"/>
    </xf>
    <xf numFmtId="0" fontId="17" fillId="22" borderId="0" applyNumberFormat="0" applyBorder="0" applyAlignment="0" applyProtection="0">
      <alignment vertical="center"/>
    </xf>
    <xf numFmtId="0" fontId="17" fillId="33" borderId="0" applyNumberFormat="0" applyBorder="0" applyAlignment="0" applyProtection="0">
      <alignment vertical="center"/>
    </xf>
    <xf numFmtId="0" fontId="19" fillId="34" borderId="0" applyNumberFormat="0" applyBorder="0" applyAlignment="0" applyProtection="0">
      <alignment vertical="center"/>
    </xf>
    <xf numFmtId="0" fontId="17" fillId="12" borderId="0" applyNumberFormat="0" applyBorder="0" applyAlignment="0" applyProtection="0">
      <alignment vertical="center"/>
    </xf>
    <xf numFmtId="0" fontId="19" fillId="14" borderId="0" applyNumberFormat="0" applyBorder="0" applyAlignment="0" applyProtection="0">
      <alignment vertical="center"/>
    </xf>
    <xf numFmtId="0" fontId="19" fillId="31" borderId="0" applyNumberFormat="0" applyBorder="0" applyAlignment="0" applyProtection="0">
      <alignment vertical="center"/>
    </xf>
    <xf numFmtId="0" fontId="17" fillId="19" borderId="0" applyNumberFormat="0" applyBorder="0" applyAlignment="0" applyProtection="0">
      <alignment vertical="center"/>
    </xf>
    <xf numFmtId="0" fontId="19" fillId="24" borderId="0" applyNumberFormat="0" applyBorder="0" applyAlignment="0" applyProtection="0">
      <alignment vertical="center"/>
    </xf>
  </cellStyleXfs>
  <cellXfs count="37">
    <xf numFmtId="0" fontId="0" fillId="0" borderId="0" xfId="0">
      <alignment vertical="center"/>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2" fillId="0" borderId="1" xfId="0" applyFont="1" applyBorder="1" applyAlignment="1">
      <alignment horizontal="center" vertical="center" wrapText="1"/>
    </xf>
    <xf numFmtId="0" fontId="1" fillId="0" borderId="1" xfId="0" applyFont="1" applyBorder="1" applyAlignment="1">
      <alignment horizontal="center" vertical="center" wrapText="1"/>
    </xf>
    <xf numFmtId="0" fontId="3" fillId="0" borderId="1" xfId="0" applyFont="1" applyBorder="1" applyAlignment="1">
      <alignment horizontal="center" vertical="center"/>
    </xf>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0" fillId="0" borderId="1" xfId="0" applyBorder="1">
      <alignment vertical="center"/>
    </xf>
    <xf numFmtId="0" fontId="4" fillId="0" borderId="6" xfId="0" applyFont="1" applyBorder="1" applyAlignment="1">
      <alignment horizontal="center" vertical="center"/>
    </xf>
    <xf numFmtId="0" fontId="5" fillId="3" borderId="4"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6" fillId="0" borderId="4" xfId="0" applyFont="1" applyBorder="1" applyAlignment="1">
      <alignment horizontal="center" vertical="center" wrapText="1"/>
    </xf>
    <xf numFmtId="0" fontId="6" fillId="0" borderId="1" xfId="0" applyFont="1" applyBorder="1" applyAlignment="1">
      <alignment horizontal="left" vertical="center" wrapText="1"/>
    </xf>
    <xf numFmtId="0" fontId="6" fillId="0" borderId="7" xfId="0" applyFont="1" applyBorder="1" applyAlignment="1">
      <alignment horizontal="center" vertical="center" wrapText="1"/>
    </xf>
    <xf numFmtId="0" fontId="6" fillId="0" borderId="5" xfId="0" applyFont="1" applyBorder="1" applyAlignment="1">
      <alignment horizontal="center" vertical="center" wrapText="1"/>
    </xf>
    <xf numFmtId="0" fontId="7" fillId="0" borderId="1" xfId="0"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0" fontId="7" fillId="0" borderId="1" xfId="0" applyFont="1" applyFill="1" applyBorder="1" applyAlignment="1">
      <alignment horizontal="left" vertical="center" wrapText="1"/>
    </xf>
    <xf numFmtId="0" fontId="6" fillId="0" borderId="1" xfId="0" applyFont="1" applyFill="1" applyBorder="1" applyAlignment="1">
      <alignment horizontal="left" vertical="center" wrapText="1"/>
    </xf>
    <xf numFmtId="0" fontId="7" fillId="0" borderId="1" xfId="0" applyNumberFormat="1" applyFont="1" applyFill="1" applyBorder="1" applyAlignment="1">
      <alignment horizontal="center" vertical="center" wrapText="1"/>
    </xf>
    <xf numFmtId="0" fontId="7" fillId="0" borderId="5" xfId="0" applyFont="1" applyFill="1" applyBorder="1" applyAlignment="1">
      <alignment horizontal="left" vertical="center" wrapText="1"/>
    </xf>
    <xf numFmtId="0" fontId="6" fillId="0" borderId="5" xfId="0" applyFont="1" applyBorder="1" applyAlignment="1">
      <alignment horizontal="left" vertical="center" wrapText="1"/>
    </xf>
    <xf numFmtId="0" fontId="5" fillId="0" borderId="2" xfId="0" applyFont="1" applyBorder="1" applyAlignment="1">
      <alignment horizontal="center" vertical="center" wrapText="1"/>
    </xf>
    <xf numFmtId="0" fontId="5" fillId="0" borderId="8"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horizontal="left" vertical="center" wrapText="1"/>
    </xf>
    <xf numFmtId="0" fontId="6" fillId="0" borderId="1" xfId="0" applyFont="1" applyBorder="1" applyAlignment="1">
      <alignment horizontal="left" vertical="center" wrapText="1" indent="3"/>
    </xf>
    <xf numFmtId="176" fontId="6" fillId="0" borderId="1" xfId="0" applyNumberFormat="1" applyFont="1" applyBorder="1" applyAlignment="1">
      <alignment horizontal="center" vertical="center" wrapText="1"/>
    </xf>
    <xf numFmtId="49" fontId="6"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58" fontId="6" fillId="0" borderId="1" xfId="0" applyNumberFormat="1" applyFont="1" applyBorder="1" applyAlignment="1">
      <alignment horizontal="center" vertical="center" wrapText="1"/>
    </xf>
    <xf numFmtId="49" fontId="6" fillId="0" borderId="5" xfId="0" applyNumberFormat="1" applyFont="1" applyFill="1" applyBorder="1" applyAlignment="1">
      <alignment horizontal="center" vertical="center" wrapText="1"/>
    </xf>
    <xf numFmtId="0" fontId="6" fillId="0" borderId="5" xfId="0"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45"/>
  <sheetViews>
    <sheetView tabSelected="1" topLeftCell="A2" workbookViewId="0">
      <selection activeCell="A2" sqref="A2:K12"/>
    </sheetView>
  </sheetViews>
  <sheetFormatPr defaultColWidth="9" defaultRowHeight="14.4"/>
  <cols>
    <col min="1" max="1" width="4.75" customWidth="1"/>
    <col min="2" max="2" width="6.37962962962963" customWidth="1"/>
    <col min="3" max="3" width="10.9537037037037" customWidth="1"/>
    <col min="4" max="4" width="4.62962962962963" customWidth="1"/>
    <col min="5" max="5" width="5.75" customWidth="1"/>
    <col min="6" max="6" width="8.89814814814815" customWidth="1"/>
    <col min="7" max="7" width="48.7314814814815" customWidth="1"/>
    <col min="8" max="8" width="32.0740740740741" customWidth="1"/>
    <col min="9" max="9" width="8.14814814814815" customWidth="1"/>
    <col min="10" max="10" width="9.75" customWidth="1"/>
    <col min="11" max="11" width="5" customWidth="1"/>
  </cols>
  <sheetData>
    <row r="1" ht="29" customHeight="1" spans="1:11">
      <c r="A1" s="10" t="s">
        <v>0</v>
      </c>
      <c r="B1" s="10"/>
      <c r="C1" s="10"/>
      <c r="D1" s="10"/>
      <c r="E1" s="10"/>
      <c r="F1" s="10"/>
      <c r="G1" s="10"/>
      <c r="H1" s="10"/>
      <c r="I1" s="10"/>
      <c r="J1" s="10"/>
      <c r="K1" s="10"/>
    </row>
    <row r="2" ht="36" customHeight="1" spans="1:11">
      <c r="A2" s="11" t="s">
        <v>1</v>
      </c>
      <c r="B2" s="11" t="s">
        <v>2</v>
      </c>
      <c r="C2" s="11" t="s">
        <v>3</v>
      </c>
      <c r="D2" s="11" t="s">
        <v>4</v>
      </c>
      <c r="E2" s="11" t="s">
        <v>5</v>
      </c>
      <c r="F2" s="11" t="s">
        <v>6</v>
      </c>
      <c r="G2" s="11" t="s">
        <v>7</v>
      </c>
      <c r="H2" s="12" t="s">
        <v>8</v>
      </c>
      <c r="I2" s="11" t="s">
        <v>9</v>
      </c>
      <c r="J2" s="12" t="s">
        <v>10</v>
      </c>
      <c r="K2" s="11" t="s">
        <v>11</v>
      </c>
    </row>
    <row r="3" ht="75" customHeight="1" spans="1:11">
      <c r="A3" s="13">
        <v>1</v>
      </c>
      <c r="B3" s="14" t="s">
        <v>12</v>
      </c>
      <c r="C3" s="13" t="s">
        <v>13</v>
      </c>
      <c r="D3" s="13">
        <v>4</v>
      </c>
      <c r="E3" s="13" t="s">
        <v>14</v>
      </c>
      <c r="F3" s="13" t="s">
        <v>15</v>
      </c>
      <c r="G3" s="15" t="s">
        <v>16</v>
      </c>
      <c r="H3" s="15" t="s">
        <v>17</v>
      </c>
      <c r="I3" s="31" t="s">
        <v>18</v>
      </c>
      <c r="J3" s="13" t="s">
        <v>19</v>
      </c>
      <c r="K3" s="13"/>
    </row>
    <row r="4" ht="57" customHeight="1" spans="1:11">
      <c r="A4" s="13">
        <v>2</v>
      </c>
      <c r="B4" s="16"/>
      <c r="C4" s="13" t="s">
        <v>20</v>
      </c>
      <c r="D4" s="13">
        <v>3</v>
      </c>
      <c r="E4" s="13" t="s">
        <v>14</v>
      </c>
      <c r="F4" s="13" t="s">
        <v>21</v>
      </c>
      <c r="G4" s="15" t="s">
        <v>22</v>
      </c>
      <c r="H4" s="15" t="s">
        <v>23</v>
      </c>
      <c r="I4" s="31" t="s">
        <v>18</v>
      </c>
      <c r="J4" s="13" t="s">
        <v>19</v>
      </c>
      <c r="K4" s="13"/>
    </row>
    <row r="5" ht="82" customHeight="1" spans="1:11">
      <c r="A5" s="13">
        <v>3</v>
      </c>
      <c r="B5" s="16"/>
      <c r="C5" s="13" t="s">
        <v>24</v>
      </c>
      <c r="D5" s="13">
        <v>4</v>
      </c>
      <c r="E5" s="13" t="s">
        <v>14</v>
      </c>
      <c r="F5" s="13" t="s">
        <v>25</v>
      </c>
      <c r="G5" s="15" t="s">
        <v>26</v>
      </c>
      <c r="H5" s="15" t="s">
        <v>27</v>
      </c>
      <c r="I5" s="31" t="s">
        <v>18</v>
      </c>
      <c r="J5" s="13" t="s">
        <v>19</v>
      </c>
      <c r="K5" s="13"/>
    </row>
    <row r="6" ht="76" customHeight="1" spans="1:11">
      <c r="A6" s="13">
        <v>4</v>
      </c>
      <c r="B6" s="16"/>
      <c r="C6" s="13" t="s">
        <v>28</v>
      </c>
      <c r="D6" s="13">
        <v>3</v>
      </c>
      <c r="E6" s="13" t="s">
        <v>14</v>
      </c>
      <c r="F6" s="13" t="s">
        <v>29</v>
      </c>
      <c r="G6" s="15" t="s">
        <v>30</v>
      </c>
      <c r="H6" s="15" t="s">
        <v>31</v>
      </c>
      <c r="I6" s="31" t="s">
        <v>18</v>
      </c>
      <c r="J6" s="13" t="s">
        <v>19</v>
      </c>
      <c r="K6" s="13"/>
    </row>
    <row r="7" ht="51" customHeight="1" spans="1:11">
      <c r="A7" s="13">
        <v>5</v>
      </c>
      <c r="B7" s="16"/>
      <c r="C7" s="13" t="s">
        <v>32</v>
      </c>
      <c r="D7" s="13">
        <v>8</v>
      </c>
      <c r="E7" s="13" t="s">
        <v>14</v>
      </c>
      <c r="F7" s="13" t="s">
        <v>25</v>
      </c>
      <c r="G7" s="15" t="s">
        <v>33</v>
      </c>
      <c r="H7" s="15" t="s">
        <v>34</v>
      </c>
      <c r="I7" s="31" t="s">
        <v>18</v>
      </c>
      <c r="J7" s="13" t="s">
        <v>19</v>
      </c>
      <c r="K7" s="13"/>
    </row>
    <row r="8" ht="75" customHeight="1" spans="1:11">
      <c r="A8" s="13">
        <v>6</v>
      </c>
      <c r="B8" s="16"/>
      <c r="C8" s="15" t="s">
        <v>35</v>
      </c>
      <c r="D8" s="13">
        <v>8</v>
      </c>
      <c r="E8" s="13" t="s">
        <v>14</v>
      </c>
      <c r="F8" s="13" t="s">
        <v>36</v>
      </c>
      <c r="G8" s="15" t="s">
        <v>37</v>
      </c>
      <c r="H8" s="15" t="s">
        <v>38</v>
      </c>
      <c r="I8" s="31" t="s">
        <v>18</v>
      </c>
      <c r="J8" s="13" t="s">
        <v>19</v>
      </c>
      <c r="K8" s="13"/>
    </row>
    <row r="9" ht="70" customHeight="1" spans="1:11">
      <c r="A9" s="13">
        <v>7</v>
      </c>
      <c r="B9" s="16"/>
      <c r="C9" s="13" t="s">
        <v>39</v>
      </c>
      <c r="D9" s="13">
        <v>200</v>
      </c>
      <c r="E9" s="13" t="s">
        <v>14</v>
      </c>
      <c r="F9" s="13" t="s">
        <v>15</v>
      </c>
      <c r="G9" s="15" t="s">
        <v>40</v>
      </c>
      <c r="H9" s="15" t="s">
        <v>41</v>
      </c>
      <c r="I9" s="31" t="s">
        <v>18</v>
      </c>
      <c r="J9" s="13" t="s">
        <v>19</v>
      </c>
      <c r="K9" s="13"/>
    </row>
    <row r="10" ht="63" customHeight="1" spans="1:11">
      <c r="A10" s="13">
        <v>8</v>
      </c>
      <c r="B10" s="16"/>
      <c r="C10" s="13" t="s">
        <v>42</v>
      </c>
      <c r="D10" s="13">
        <v>35</v>
      </c>
      <c r="E10" s="13" t="s">
        <v>14</v>
      </c>
      <c r="F10" s="13" t="s">
        <v>43</v>
      </c>
      <c r="G10" s="15" t="s">
        <v>44</v>
      </c>
      <c r="H10" s="15" t="s">
        <v>45</v>
      </c>
      <c r="I10" s="31" t="s">
        <v>18</v>
      </c>
      <c r="J10" s="13" t="s">
        <v>19</v>
      </c>
      <c r="K10" s="13"/>
    </row>
    <row r="11" ht="58" customHeight="1" spans="1:11">
      <c r="A11" s="13">
        <v>9</v>
      </c>
      <c r="B11" s="16"/>
      <c r="C11" s="15" t="s">
        <v>46</v>
      </c>
      <c r="D11" s="13">
        <v>40</v>
      </c>
      <c r="E11" s="13" t="s">
        <v>14</v>
      </c>
      <c r="F11" s="13" t="s">
        <v>47</v>
      </c>
      <c r="G11" s="15" t="s">
        <v>48</v>
      </c>
      <c r="H11" s="15" t="s">
        <v>49</v>
      </c>
      <c r="I11" s="31" t="s">
        <v>18</v>
      </c>
      <c r="J11" s="13" t="s">
        <v>19</v>
      </c>
      <c r="K11" s="13"/>
    </row>
    <row r="12" ht="55" customHeight="1" spans="1:11">
      <c r="A12" s="13">
        <v>10</v>
      </c>
      <c r="B12" s="17"/>
      <c r="C12" s="15" t="s">
        <v>50</v>
      </c>
      <c r="D12" s="13">
        <v>25</v>
      </c>
      <c r="E12" s="13" t="s">
        <v>14</v>
      </c>
      <c r="F12" s="13" t="s">
        <v>51</v>
      </c>
      <c r="G12" s="15" t="s">
        <v>52</v>
      </c>
      <c r="H12" s="15" t="s">
        <v>53</v>
      </c>
      <c r="I12" s="31" t="s">
        <v>18</v>
      </c>
      <c r="J12" s="13" t="s">
        <v>19</v>
      </c>
      <c r="K12" s="13"/>
    </row>
    <row r="13" ht="87" customHeight="1" spans="1:11">
      <c r="A13" s="13">
        <v>11</v>
      </c>
      <c r="B13" s="14" t="s">
        <v>54</v>
      </c>
      <c r="C13" s="18" t="s">
        <v>55</v>
      </c>
      <c r="D13" s="19">
        <v>1</v>
      </c>
      <c r="E13" s="13" t="s">
        <v>56</v>
      </c>
      <c r="F13" s="18" t="s">
        <v>57</v>
      </c>
      <c r="G13" s="20" t="s">
        <v>58</v>
      </c>
      <c r="H13" s="15" t="s">
        <v>59</v>
      </c>
      <c r="I13" s="32" t="s">
        <v>60</v>
      </c>
      <c r="J13" s="33" t="s">
        <v>19</v>
      </c>
      <c r="K13" s="13"/>
    </row>
    <row r="14" ht="82" customHeight="1" spans="1:11">
      <c r="A14" s="13">
        <v>12</v>
      </c>
      <c r="B14" s="16"/>
      <c r="C14" s="18" t="s">
        <v>61</v>
      </c>
      <c r="D14" s="19">
        <v>1</v>
      </c>
      <c r="E14" s="13" t="s">
        <v>56</v>
      </c>
      <c r="F14" s="18" t="s">
        <v>62</v>
      </c>
      <c r="G14" s="20" t="s">
        <v>63</v>
      </c>
      <c r="H14" s="15" t="s">
        <v>64</v>
      </c>
      <c r="I14" s="32" t="s">
        <v>60</v>
      </c>
      <c r="J14" s="33" t="s">
        <v>19</v>
      </c>
      <c r="K14" s="13"/>
    </row>
    <row r="15" ht="100" customHeight="1" spans="1:11">
      <c r="A15" s="13">
        <v>13</v>
      </c>
      <c r="B15" s="16"/>
      <c r="C15" s="18" t="s">
        <v>65</v>
      </c>
      <c r="D15" s="19">
        <v>3</v>
      </c>
      <c r="E15" s="13" t="s">
        <v>56</v>
      </c>
      <c r="F15" s="18" t="s">
        <v>15</v>
      </c>
      <c r="G15" s="21" t="s">
        <v>66</v>
      </c>
      <c r="H15" s="15" t="s">
        <v>67</v>
      </c>
      <c r="I15" s="32" t="s">
        <v>68</v>
      </c>
      <c r="J15" s="33" t="s">
        <v>19</v>
      </c>
      <c r="K15" s="13"/>
    </row>
    <row r="16" ht="55" customHeight="1" spans="1:11">
      <c r="A16" s="13">
        <v>14</v>
      </c>
      <c r="B16" s="16"/>
      <c r="C16" s="20" t="s">
        <v>69</v>
      </c>
      <c r="D16" s="19">
        <v>5</v>
      </c>
      <c r="E16" s="13" t="s">
        <v>56</v>
      </c>
      <c r="F16" s="18" t="s">
        <v>15</v>
      </c>
      <c r="G16" s="20" t="s">
        <v>70</v>
      </c>
      <c r="H16" s="15" t="s">
        <v>71</v>
      </c>
      <c r="I16" s="34">
        <v>44074</v>
      </c>
      <c r="J16" s="33" t="s">
        <v>72</v>
      </c>
      <c r="K16" s="13"/>
    </row>
    <row r="17" ht="60" customHeight="1" spans="1:11">
      <c r="A17" s="13">
        <v>15</v>
      </c>
      <c r="B17" s="16"/>
      <c r="C17" s="20" t="s">
        <v>73</v>
      </c>
      <c r="D17" s="19" t="s">
        <v>74</v>
      </c>
      <c r="E17" s="13" t="s">
        <v>56</v>
      </c>
      <c r="F17" s="20" t="s">
        <v>75</v>
      </c>
      <c r="G17" s="20" t="s">
        <v>76</v>
      </c>
      <c r="H17" s="15" t="s">
        <v>77</v>
      </c>
      <c r="I17" s="34">
        <v>44074</v>
      </c>
      <c r="J17" s="33" t="s">
        <v>72</v>
      </c>
      <c r="K17" s="13"/>
    </row>
    <row r="18" ht="83" customHeight="1" spans="1:11">
      <c r="A18" s="13">
        <v>16</v>
      </c>
      <c r="B18" s="16"/>
      <c r="C18" s="18" t="s">
        <v>78</v>
      </c>
      <c r="D18" s="19">
        <v>1</v>
      </c>
      <c r="E18" s="13" t="s">
        <v>56</v>
      </c>
      <c r="F18" s="18" t="s">
        <v>51</v>
      </c>
      <c r="G18" s="20" t="s">
        <v>79</v>
      </c>
      <c r="H18" s="15" t="s">
        <v>80</v>
      </c>
      <c r="I18" s="32" t="s">
        <v>68</v>
      </c>
      <c r="J18" s="33" t="s">
        <v>72</v>
      </c>
      <c r="K18" s="13"/>
    </row>
    <row r="19" ht="83" customHeight="1" spans="1:11">
      <c r="A19" s="13">
        <v>17</v>
      </c>
      <c r="B19" s="16"/>
      <c r="C19" s="18" t="s">
        <v>24</v>
      </c>
      <c r="D19" s="19">
        <v>1</v>
      </c>
      <c r="E19" s="13" t="s">
        <v>56</v>
      </c>
      <c r="F19" s="18" t="s">
        <v>51</v>
      </c>
      <c r="G19" s="21" t="s">
        <v>81</v>
      </c>
      <c r="H19" s="15" t="s">
        <v>82</v>
      </c>
      <c r="I19" s="32" t="s">
        <v>68</v>
      </c>
      <c r="J19" s="33" t="s">
        <v>72</v>
      </c>
      <c r="K19" s="13"/>
    </row>
    <row r="20" ht="74" customHeight="1" spans="1:11">
      <c r="A20" s="13">
        <v>18</v>
      </c>
      <c r="B20" s="16"/>
      <c r="C20" s="18" t="s">
        <v>28</v>
      </c>
      <c r="D20" s="19">
        <v>1</v>
      </c>
      <c r="E20" s="13" t="s">
        <v>56</v>
      </c>
      <c r="F20" s="18" t="s">
        <v>51</v>
      </c>
      <c r="G20" s="20" t="s">
        <v>83</v>
      </c>
      <c r="H20" s="15" t="s">
        <v>84</v>
      </c>
      <c r="I20" s="32" t="s">
        <v>60</v>
      </c>
      <c r="J20" s="33" t="s">
        <v>72</v>
      </c>
      <c r="K20" s="13"/>
    </row>
    <row r="21" ht="45" customHeight="1" spans="1:11">
      <c r="A21" s="13">
        <v>19</v>
      </c>
      <c r="B21" s="16"/>
      <c r="C21" s="18" t="s">
        <v>13</v>
      </c>
      <c r="D21" s="19">
        <v>3</v>
      </c>
      <c r="E21" s="13" t="s">
        <v>14</v>
      </c>
      <c r="F21" s="18" t="s">
        <v>85</v>
      </c>
      <c r="G21" s="20" t="s">
        <v>86</v>
      </c>
      <c r="H21" s="15" t="s">
        <v>87</v>
      </c>
      <c r="I21" s="34">
        <v>43951</v>
      </c>
      <c r="J21" s="33" t="s">
        <v>88</v>
      </c>
      <c r="K21" s="13"/>
    </row>
    <row r="22" ht="63" customHeight="1" spans="1:11">
      <c r="A22" s="13">
        <v>20</v>
      </c>
      <c r="B22" s="16"/>
      <c r="C22" s="18" t="s">
        <v>89</v>
      </c>
      <c r="D22" s="19">
        <v>1</v>
      </c>
      <c r="E22" s="13" t="s">
        <v>56</v>
      </c>
      <c r="F22" s="18" t="s">
        <v>15</v>
      </c>
      <c r="G22" s="20" t="s">
        <v>90</v>
      </c>
      <c r="H22" s="15" t="s">
        <v>91</v>
      </c>
      <c r="I22" s="34">
        <v>43951</v>
      </c>
      <c r="J22" s="33" t="s">
        <v>92</v>
      </c>
      <c r="K22" s="13"/>
    </row>
    <row r="23" ht="48" customHeight="1" spans="1:11">
      <c r="A23" s="13">
        <v>21</v>
      </c>
      <c r="B23" s="16"/>
      <c r="C23" s="18" t="s">
        <v>93</v>
      </c>
      <c r="D23" s="19">
        <v>10</v>
      </c>
      <c r="E23" s="18" t="s">
        <v>94</v>
      </c>
      <c r="F23" s="18" t="s">
        <v>95</v>
      </c>
      <c r="G23" s="20" t="s">
        <v>96</v>
      </c>
      <c r="H23" s="15" t="s">
        <v>97</v>
      </c>
      <c r="I23" s="34">
        <v>44074</v>
      </c>
      <c r="J23" s="33" t="s">
        <v>19</v>
      </c>
      <c r="K23" s="13"/>
    </row>
    <row r="24" ht="48" customHeight="1" spans="1:11">
      <c r="A24" s="13">
        <v>22</v>
      </c>
      <c r="B24" s="16"/>
      <c r="C24" s="18" t="s">
        <v>98</v>
      </c>
      <c r="D24" s="19">
        <v>1</v>
      </c>
      <c r="E24" s="13" t="s">
        <v>56</v>
      </c>
      <c r="F24" s="18" t="s">
        <v>15</v>
      </c>
      <c r="G24" s="20" t="s">
        <v>99</v>
      </c>
      <c r="H24" s="15" t="s">
        <v>100</v>
      </c>
      <c r="I24" s="34">
        <v>43951</v>
      </c>
      <c r="J24" s="33" t="s">
        <v>19</v>
      </c>
      <c r="K24" s="13"/>
    </row>
    <row r="25" ht="55.5" customHeight="1" spans="1:11">
      <c r="A25" s="13">
        <v>23</v>
      </c>
      <c r="B25" s="16"/>
      <c r="C25" s="18" t="s">
        <v>101</v>
      </c>
      <c r="D25" s="19">
        <v>1</v>
      </c>
      <c r="E25" s="13" t="s">
        <v>56</v>
      </c>
      <c r="F25" s="18" t="s">
        <v>15</v>
      </c>
      <c r="G25" s="20" t="s">
        <v>102</v>
      </c>
      <c r="H25" s="15" t="s">
        <v>100</v>
      </c>
      <c r="I25" s="34">
        <v>43951</v>
      </c>
      <c r="J25" s="33" t="s">
        <v>72</v>
      </c>
      <c r="K25" s="13"/>
    </row>
    <row r="26" ht="55" customHeight="1" spans="1:11">
      <c r="A26" s="13">
        <v>24</v>
      </c>
      <c r="B26" s="16"/>
      <c r="C26" s="18" t="s">
        <v>103</v>
      </c>
      <c r="D26" s="19" t="s">
        <v>104</v>
      </c>
      <c r="E26" s="18" t="s">
        <v>94</v>
      </c>
      <c r="F26" s="18" t="s">
        <v>105</v>
      </c>
      <c r="G26" s="20" t="s">
        <v>106</v>
      </c>
      <c r="H26" s="15" t="s">
        <v>107</v>
      </c>
      <c r="I26" s="34">
        <v>44074</v>
      </c>
      <c r="J26" s="33" t="s">
        <v>19</v>
      </c>
      <c r="K26" s="13"/>
    </row>
    <row r="27" ht="44" customHeight="1" spans="1:11">
      <c r="A27" s="13">
        <v>25</v>
      </c>
      <c r="B27" s="16"/>
      <c r="C27" s="18" t="s">
        <v>108</v>
      </c>
      <c r="D27" s="19">
        <v>15</v>
      </c>
      <c r="E27" s="18" t="s">
        <v>94</v>
      </c>
      <c r="F27" s="18" t="s">
        <v>15</v>
      </c>
      <c r="G27" s="20" t="s">
        <v>109</v>
      </c>
      <c r="H27" s="15" t="s">
        <v>110</v>
      </c>
      <c r="I27" s="32" t="s">
        <v>111</v>
      </c>
      <c r="J27" s="33" t="s">
        <v>19</v>
      </c>
      <c r="K27" s="13"/>
    </row>
    <row r="28" ht="60" customHeight="1" spans="1:11">
      <c r="A28" s="13">
        <v>26</v>
      </c>
      <c r="B28" s="17"/>
      <c r="C28" s="18" t="s">
        <v>112</v>
      </c>
      <c r="D28" s="22">
        <v>5</v>
      </c>
      <c r="E28" s="18" t="s">
        <v>94</v>
      </c>
      <c r="F28" s="18" t="s">
        <v>113</v>
      </c>
      <c r="G28" s="20" t="s">
        <v>114</v>
      </c>
      <c r="H28" s="15" t="s">
        <v>115</v>
      </c>
      <c r="I28" s="32" t="s">
        <v>68</v>
      </c>
      <c r="J28" s="33" t="s">
        <v>19</v>
      </c>
      <c r="K28" s="13"/>
    </row>
    <row r="29" ht="76" customHeight="1" spans="1:11">
      <c r="A29" s="13">
        <v>27</v>
      </c>
      <c r="B29" s="13" t="s">
        <v>116</v>
      </c>
      <c r="C29" s="15" t="s">
        <v>117</v>
      </c>
      <c r="D29" s="13">
        <v>2</v>
      </c>
      <c r="E29" s="13" t="s">
        <v>56</v>
      </c>
      <c r="F29" s="13" t="s">
        <v>118</v>
      </c>
      <c r="G29" s="20" t="s">
        <v>119</v>
      </c>
      <c r="H29" s="15" t="s">
        <v>120</v>
      </c>
      <c r="I29" s="34">
        <v>43951</v>
      </c>
      <c r="J29" s="13" t="s">
        <v>19</v>
      </c>
      <c r="K29" s="13"/>
    </row>
    <row r="30" ht="54" customHeight="1" spans="1:11">
      <c r="A30" s="13">
        <v>28</v>
      </c>
      <c r="B30" s="13"/>
      <c r="C30" s="15" t="s">
        <v>121</v>
      </c>
      <c r="D30" s="13">
        <v>2</v>
      </c>
      <c r="E30" s="13" t="s">
        <v>56</v>
      </c>
      <c r="F30" s="13" t="s">
        <v>118</v>
      </c>
      <c r="G30" s="20" t="s">
        <v>122</v>
      </c>
      <c r="H30" s="15" t="s">
        <v>123</v>
      </c>
      <c r="I30" s="34">
        <v>43951</v>
      </c>
      <c r="J30" s="13" t="s">
        <v>19</v>
      </c>
      <c r="K30" s="13"/>
    </row>
    <row r="31" ht="44" customHeight="1" spans="1:11">
      <c r="A31" s="13">
        <v>29</v>
      </c>
      <c r="B31" s="13"/>
      <c r="C31" s="15" t="s">
        <v>124</v>
      </c>
      <c r="D31" s="13">
        <v>5</v>
      </c>
      <c r="E31" s="13" t="s">
        <v>56</v>
      </c>
      <c r="F31" s="13" t="s">
        <v>118</v>
      </c>
      <c r="G31" s="20" t="s">
        <v>125</v>
      </c>
      <c r="H31" s="15" t="s">
        <v>126</v>
      </c>
      <c r="I31" s="34">
        <v>43951</v>
      </c>
      <c r="J31" s="13" t="s">
        <v>19</v>
      </c>
      <c r="K31" s="13"/>
    </row>
    <row r="32" ht="70" customHeight="1" spans="1:11">
      <c r="A32" s="13">
        <v>30</v>
      </c>
      <c r="B32" s="13"/>
      <c r="C32" s="15" t="s">
        <v>127</v>
      </c>
      <c r="D32" s="13">
        <v>2</v>
      </c>
      <c r="E32" s="13" t="s">
        <v>56</v>
      </c>
      <c r="F32" s="13" t="s">
        <v>128</v>
      </c>
      <c r="G32" s="20" t="s">
        <v>129</v>
      </c>
      <c r="H32" s="15" t="s">
        <v>130</v>
      </c>
      <c r="I32" s="34">
        <v>43951</v>
      </c>
      <c r="J32" s="13" t="s">
        <v>19</v>
      </c>
      <c r="K32" s="13"/>
    </row>
    <row r="33" ht="47" customHeight="1" spans="1:11">
      <c r="A33" s="13">
        <v>31</v>
      </c>
      <c r="B33" s="14" t="s">
        <v>131</v>
      </c>
      <c r="C33" s="13" t="s">
        <v>132</v>
      </c>
      <c r="D33" s="13">
        <v>6</v>
      </c>
      <c r="E33" s="13" t="s">
        <v>94</v>
      </c>
      <c r="F33" s="13" t="s">
        <v>133</v>
      </c>
      <c r="G33" s="23" t="s">
        <v>134</v>
      </c>
      <c r="H33" s="24" t="s">
        <v>135</v>
      </c>
      <c r="I33" s="35" t="s">
        <v>136</v>
      </c>
      <c r="J33" s="36" t="s">
        <v>137</v>
      </c>
      <c r="K33" s="13"/>
    </row>
    <row r="34" ht="87" customHeight="1" spans="1:11">
      <c r="A34" s="13">
        <v>32</v>
      </c>
      <c r="B34" s="16"/>
      <c r="C34" s="13" t="s">
        <v>24</v>
      </c>
      <c r="D34" s="13">
        <v>1</v>
      </c>
      <c r="E34" s="13" t="s">
        <v>14</v>
      </c>
      <c r="F34" s="13" t="s">
        <v>138</v>
      </c>
      <c r="G34" s="20" t="s">
        <v>139</v>
      </c>
      <c r="H34" s="15" t="s">
        <v>140</v>
      </c>
      <c r="I34" s="35" t="s">
        <v>136</v>
      </c>
      <c r="J34" s="36" t="s">
        <v>137</v>
      </c>
      <c r="K34" s="13"/>
    </row>
    <row r="35" ht="71" customHeight="1" spans="1:11">
      <c r="A35" s="13">
        <v>33</v>
      </c>
      <c r="B35" s="17"/>
      <c r="C35" s="13" t="s">
        <v>78</v>
      </c>
      <c r="D35" s="13">
        <v>1</v>
      </c>
      <c r="E35" s="13" t="s">
        <v>14</v>
      </c>
      <c r="F35" s="13" t="s">
        <v>141</v>
      </c>
      <c r="G35" s="20" t="s">
        <v>142</v>
      </c>
      <c r="H35" s="15" t="s">
        <v>143</v>
      </c>
      <c r="I35" s="35" t="s">
        <v>136</v>
      </c>
      <c r="J35" s="36" t="s">
        <v>137</v>
      </c>
      <c r="K35" s="13"/>
    </row>
    <row r="36" ht="56" customHeight="1" spans="1:11">
      <c r="A36" s="13">
        <v>34</v>
      </c>
      <c r="B36" s="14" t="s">
        <v>144</v>
      </c>
      <c r="C36" s="13" t="s">
        <v>145</v>
      </c>
      <c r="D36" s="13">
        <v>1</v>
      </c>
      <c r="E36" s="13" t="s">
        <v>56</v>
      </c>
      <c r="F36" s="13" t="s">
        <v>146</v>
      </c>
      <c r="G36" s="15" t="s">
        <v>147</v>
      </c>
      <c r="H36" s="15" t="s">
        <v>148</v>
      </c>
      <c r="I36" s="34">
        <v>43951</v>
      </c>
      <c r="J36" s="33" t="s">
        <v>19</v>
      </c>
      <c r="K36" s="13"/>
    </row>
    <row r="37" ht="51" customHeight="1" spans="1:11">
      <c r="A37" s="13">
        <v>35</v>
      </c>
      <c r="B37" s="16"/>
      <c r="C37" s="13" t="s">
        <v>149</v>
      </c>
      <c r="D37" s="13">
        <v>3</v>
      </c>
      <c r="E37" s="13" t="s">
        <v>56</v>
      </c>
      <c r="F37" s="13" t="s">
        <v>146</v>
      </c>
      <c r="G37" s="15" t="s">
        <v>150</v>
      </c>
      <c r="H37" s="15" t="s">
        <v>151</v>
      </c>
      <c r="I37" s="34">
        <v>43951</v>
      </c>
      <c r="J37" s="33" t="s">
        <v>19</v>
      </c>
      <c r="K37" s="13"/>
    </row>
    <row r="38" ht="51" customHeight="1" spans="1:11">
      <c r="A38" s="13">
        <v>36</v>
      </c>
      <c r="B38" s="16"/>
      <c r="C38" s="13" t="s">
        <v>152</v>
      </c>
      <c r="D38" s="13">
        <v>10</v>
      </c>
      <c r="E38" s="13" t="s">
        <v>14</v>
      </c>
      <c r="F38" s="13" t="s">
        <v>153</v>
      </c>
      <c r="G38" s="15" t="s">
        <v>154</v>
      </c>
      <c r="H38" s="15" t="s">
        <v>155</v>
      </c>
      <c r="I38" s="34">
        <v>43951</v>
      </c>
      <c r="J38" s="13" t="s">
        <v>156</v>
      </c>
      <c r="K38" s="13"/>
    </row>
    <row r="39" ht="51" customHeight="1" spans="1:11">
      <c r="A39" s="13">
        <v>37</v>
      </c>
      <c r="B39" s="17"/>
      <c r="C39" s="13" t="s">
        <v>157</v>
      </c>
      <c r="D39" s="13">
        <v>5</v>
      </c>
      <c r="E39" s="13" t="s">
        <v>56</v>
      </c>
      <c r="F39" s="15" t="s">
        <v>158</v>
      </c>
      <c r="G39" s="15" t="s">
        <v>159</v>
      </c>
      <c r="H39" s="15" t="s">
        <v>160</v>
      </c>
      <c r="I39" s="34">
        <v>43951</v>
      </c>
      <c r="J39" s="13" t="s">
        <v>19</v>
      </c>
      <c r="K39" s="13" t="s">
        <v>161</v>
      </c>
    </row>
    <row r="40" ht="84" customHeight="1" spans="1:11">
      <c r="A40" s="13">
        <v>38</v>
      </c>
      <c r="B40" s="14" t="s">
        <v>162</v>
      </c>
      <c r="C40" s="13" t="s">
        <v>127</v>
      </c>
      <c r="D40" s="13">
        <v>10</v>
      </c>
      <c r="E40" s="13" t="s">
        <v>163</v>
      </c>
      <c r="F40" s="4" t="s">
        <v>164</v>
      </c>
      <c r="G40" s="15" t="s">
        <v>165</v>
      </c>
      <c r="H40" s="15" t="s">
        <v>166</v>
      </c>
      <c r="I40" s="34">
        <v>44135</v>
      </c>
      <c r="J40" s="13" t="s">
        <v>92</v>
      </c>
      <c r="K40" s="13"/>
    </row>
    <row r="41" ht="105" customHeight="1" spans="1:11">
      <c r="A41" s="13">
        <v>39</v>
      </c>
      <c r="B41" s="17"/>
      <c r="C41" s="15" t="s">
        <v>167</v>
      </c>
      <c r="D41" s="13">
        <v>1</v>
      </c>
      <c r="E41" s="13" t="s">
        <v>56</v>
      </c>
      <c r="F41" s="4" t="s">
        <v>168</v>
      </c>
      <c r="G41" s="15" t="s">
        <v>169</v>
      </c>
      <c r="H41" s="15" t="s">
        <v>170</v>
      </c>
      <c r="I41" s="34">
        <v>44135</v>
      </c>
      <c r="J41" s="13" t="s">
        <v>92</v>
      </c>
      <c r="K41" s="13"/>
    </row>
    <row r="42" ht="61" customHeight="1" spans="1:11">
      <c r="A42" s="13">
        <v>40</v>
      </c>
      <c r="B42" s="17" t="s">
        <v>171</v>
      </c>
      <c r="C42" s="13" t="s">
        <v>172</v>
      </c>
      <c r="D42" s="13">
        <v>1</v>
      </c>
      <c r="E42" s="13" t="s">
        <v>56</v>
      </c>
      <c r="F42" s="4" t="s">
        <v>173</v>
      </c>
      <c r="G42" s="15" t="s">
        <v>174</v>
      </c>
      <c r="H42" s="15" t="s">
        <v>175</v>
      </c>
      <c r="I42" s="34">
        <v>44012</v>
      </c>
      <c r="J42" s="13" t="s">
        <v>146</v>
      </c>
      <c r="K42" s="13"/>
    </row>
    <row r="43" ht="62" customHeight="1" spans="1:11">
      <c r="A43" s="13">
        <v>41</v>
      </c>
      <c r="B43" s="13" t="s">
        <v>176</v>
      </c>
      <c r="C43" s="13" t="s">
        <v>177</v>
      </c>
      <c r="D43" s="13">
        <v>1</v>
      </c>
      <c r="E43" s="13" t="s">
        <v>56</v>
      </c>
      <c r="F43" s="4" t="s">
        <v>178</v>
      </c>
      <c r="G43" s="15" t="s">
        <v>179</v>
      </c>
      <c r="H43" s="15" t="s">
        <v>180</v>
      </c>
      <c r="I43" s="34">
        <v>44012</v>
      </c>
      <c r="J43" s="13" t="s">
        <v>146</v>
      </c>
      <c r="K43" s="13"/>
    </row>
    <row r="44" ht="21.75" customHeight="1" spans="1:11">
      <c r="A44" s="25" t="s">
        <v>181</v>
      </c>
      <c r="B44" s="26"/>
      <c r="C44" s="27"/>
      <c r="D44" s="28">
        <f>SUM(D3:D43)</f>
        <v>430</v>
      </c>
      <c r="E44" s="29"/>
      <c r="F44" s="29"/>
      <c r="G44" s="29"/>
      <c r="H44" s="29"/>
      <c r="I44" s="28"/>
      <c r="J44" s="28"/>
      <c r="K44" s="28"/>
    </row>
    <row r="45" ht="36" customHeight="1" spans="1:11">
      <c r="A45" s="30" t="s">
        <v>182</v>
      </c>
      <c r="B45" s="30"/>
      <c r="C45" s="30"/>
      <c r="D45" s="30"/>
      <c r="E45" s="30"/>
      <c r="F45" s="30"/>
      <c r="G45" s="30"/>
      <c r="H45" s="30"/>
      <c r="I45" s="30"/>
      <c r="J45" s="30"/>
      <c r="K45" s="30"/>
    </row>
  </sheetData>
  <autoFilter ref="A2:K45">
    <extLst/>
  </autoFilter>
  <mergeCells count="9">
    <mergeCell ref="A1:K1"/>
    <mergeCell ref="A44:C44"/>
    <mergeCell ref="A45:K45"/>
    <mergeCell ref="B3:B12"/>
    <mergeCell ref="B13:B28"/>
    <mergeCell ref="B29:B32"/>
    <mergeCell ref="B33:B35"/>
    <mergeCell ref="B36:B39"/>
    <mergeCell ref="B40:B41"/>
  </mergeCells>
  <printOptions horizontalCentered="1"/>
  <pageMargins left="0.118055555555556" right="0.118055555555556" top="0.275" bottom="0.118055555555556" header="0.196527777777778" footer="0.196527777777778"/>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8"/>
  <sheetViews>
    <sheetView workbookViewId="0">
      <selection activeCell="A1" sqref="A1:I8"/>
    </sheetView>
  </sheetViews>
  <sheetFormatPr defaultColWidth="9" defaultRowHeight="14.4" outlineLevelRow="7"/>
  <cols>
    <col min="1" max="1" width="6.87962962962963" customWidth="1"/>
    <col min="2" max="2" width="15.1296296296296" customWidth="1"/>
    <col min="3" max="8" width="10.1296296296296" customWidth="1"/>
    <col min="9" max="9" width="8.75" customWidth="1"/>
  </cols>
  <sheetData>
    <row r="1" ht="27" customHeight="1" spans="1:9">
      <c r="A1" s="1" t="s">
        <v>1</v>
      </c>
      <c r="B1" s="1" t="s">
        <v>183</v>
      </c>
      <c r="C1" s="1" t="s">
        <v>184</v>
      </c>
      <c r="D1" s="1"/>
      <c r="E1" s="1" t="s">
        <v>185</v>
      </c>
      <c r="F1" s="1"/>
      <c r="G1" s="2" t="s">
        <v>181</v>
      </c>
      <c r="H1" s="3"/>
      <c r="I1" s="7" t="s">
        <v>11</v>
      </c>
    </row>
    <row r="2" ht="27" customHeight="1" spans="1:9">
      <c r="A2" s="1"/>
      <c r="B2" s="1"/>
      <c r="C2" s="1" t="s">
        <v>186</v>
      </c>
      <c r="D2" s="1" t="s">
        <v>187</v>
      </c>
      <c r="E2" s="1" t="s">
        <v>186</v>
      </c>
      <c r="F2" s="1" t="s">
        <v>187</v>
      </c>
      <c r="G2" s="1" t="s">
        <v>186</v>
      </c>
      <c r="H2" s="1" t="s">
        <v>187</v>
      </c>
      <c r="I2" s="8"/>
    </row>
    <row r="3" ht="33" customHeight="1" spans="1:9">
      <c r="A3" s="4">
        <v>1</v>
      </c>
      <c r="B3" s="4" t="s">
        <v>188</v>
      </c>
      <c r="C3" s="4">
        <v>6</v>
      </c>
      <c r="D3" s="4">
        <v>17</v>
      </c>
      <c r="E3" s="4">
        <v>2</v>
      </c>
      <c r="F3" s="4">
        <v>15</v>
      </c>
      <c r="G3" s="4">
        <f>C3+E3</f>
        <v>8</v>
      </c>
      <c r="H3" s="4">
        <f>D3+F3</f>
        <v>32</v>
      </c>
      <c r="I3" s="4"/>
    </row>
    <row r="4" ht="33" customHeight="1" spans="1:9">
      <c r="A4" s="4">
        <v>2</v>
      </c>
      <c r="B4" s="4" t="s">
        <v>189</v>
      </c>
      <c r="C4" s="4">
        <v>6</v>
      </c>
      <c r="D4" s="4">
        <v>30</v>
      </c>
      <c r="E4" s="4">
        <v>4</v>
      </c>
      <c r="F4" s="4">
        <v>300</v>
      </c>
      <c r="G4" s="4">
        <f>C4+E4</f>
        <v>10</v>
      </c>
      <c r="H4" s="4">
        <f>D4+F4</f>
        <v>330</v>
      </c>
      <c r="I4" s="4"/>
    </row>
    <row r="5" ht="33" customHeight="1" spans="1:9">
      <c r="A5" s="4">
        <v>3</v>
      </c>
      <c r="B5" s="4" t="s">
        <v>54</v>
      </c>
      <c r="C5" s="4">
        <v>8</v>
      </c>
      <c r="D5" s="4">
        <v>13</v>
      </c>
      <c r="E5" s="4">
        <v>8</v>
      </c>
      <c r="F5" s="4">
        <v>36</v>
      </c>
      <c r="G5" s="4">
        <f>C5+E5</f>
        <v>16</v>
      </c>
      <c r="H5" s="4">
        <f>D5+F5</f>
        <v>49</v>
      </c>
      <c r="I5" s="4"/>
    </row>
    <row r="6" ht="33" customHeight="1" spans="1:9">
      <c r="A6" s="4">
        <v>4</v>
      </c>
      <c r="B6" s="4" t="s">
        <v>116</v>
      </c>
      <c r="C6" s="4">
        <v>3</v>
      </c>
      <c r="D6" s="4">
        <v>6</v>
      </c>
      <c r="E6" s="4">
        <v>1</v>
      </c>
      <c r="F6" s="4">
        <v>5</v>
      </c>
      <c r="G6" s="4">
        <f>C6+E6</f>
        <v>4</v>
      </c>
      <c r="H6" s="4">
        <f>D6+F6</f>
        <v>11</v>
      </c>
      <c r="I6" s="4"/>
    </row>
    <row r="7" ht="33" customHeight="1" spans="1:9">
      <c r="A7" s="4">
        <v>5</v>
      </c>
      <c r="B7" s="4" t="s">
        <v>131</v>
      </c>
      <c r="C7" s="4">
        <v>2</v>
      </c>
      <c r="D7" s="4">
        <v>2</v>
      </c>
      <c r="E7" s="4">
        <v>1</v>
      </c>
      <c r="F7" s="4">
        <v>6</v>
      </c>
      <c r="G7" s="4">
        <f>C7+E7</f>
        <v>3</v>
      </c>
      <c r="H7" s="4">
        <f>D7+F7</f>
        <v>8</v>
      </c>
      <c r="I7" s="9"/>
    </row>
    <row r="8" ht="27" customHeight="1" spans="1:9">
      <c r="A8" s="5" t="s">
        <v>181</v>
      </c>
      <c r="B8" s="5"/>
      <c r="C8" s="6">
        <f t="shared" ref="C8:H8" si="0">SUM(C3:C7)</f>
        <v>25</v>
      </c>
      <c r="D8" s="6">
        <f t="shared" si="0"/>
        <v>68</v>
      </c>
      <c r="E8" s="6">
        <f t="shared" si="0"/>
        <v>16</v>
      </c>
      <c r="F8" s="6">
        <f t="shared" si="0"/>
        <v>362</v>
      </c>
      <c r="G8" s="6">
        <f t="shared" si="0"/>
        <v>41</v>
      </c>
      <c r="H8" s="6">
        <f t="shared" si="0"/>
        <v>430</v>
      </c>
      <c r="I8" s="9"/>
    </row>
  </sheetData>
  <mergeCells count="7">
    <mergeCell ref="C1:D1"/>
    <mergeCell ref="E1:F1"/>
    <mergeCell ref="G1:H1"/>
    <mergeCell ref="A8:B8"/>
    <mergeCell ref="A1:A2"/>
    <mergeCell ref="B1:B2"/>
    <mergeCell ref="I1:I2"/>
  </mergeCells>
  <pageMargins left="0.75" right="0.75" top="1" bottom="1" header="0.511805555555556" footer="0.511805555555556"/>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dxh</dc:creator>
  <cp:lastModifiedBy>lenovo</cp:lastModifiedBy>
  <dcterms:created xsi:type="dcterms:W3CDTF">2020-01-22T04:42:00Z</dcterms:created>
  <cp:lastPrinted>2020-03-11T10:42:00Z</cp:lastPrinted>
  <dcterms:modified xsi:type="dcterms:W3CDTF">2020-04-03T04:23:41Z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RubyTemplateID" linkTarget="0">
    <vt:lpwstr>20</vt:lpwstr>
  </property>
  <property fmtid="{D5CDD505-2E9C-101B-9397-08002B2CF9AE}" pid="3" name="KSOProductBuildVer">
    <vt:lpwstr>2052-10.8.2.6948</vt:lpwstr>
  </property>
</Properties>
</file>